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nas-my.sharepoint.com/personal/sabre_jabar_petronas_com/Documents/Desktop/MPM Website (for Fishermen)/MPM Website Revamp 2024/08 Malaysia E&amp;P Gas Pricing/"/>
    </mc:Choice>
  </mc:AlternateContent>
  <xr:revisionPtr revIDLastSave="41" documentId="8_{02F22D9E-A4CF-49F3-8BAD-37E424A65452}" xr6:coauthVersionLast="47" xr6:coauthVersionMax="47" xr10:uidLastSave="{5E4D9D9A-F9C8-4116-BF4F-78E9A0FB5586}"/>
  <bookViews>
    <workbookView xWindow="-110" yWindow="-110" windowWidth="19420" windowHeight="10420" xr2:uid="{B985ADE2-32BE-4AE6-A721-F6F97D25EA4C}"/>
  </bookViews>
  <sheets>
    <sheet name="Data &amp; Chart" sheetId="1" r:id="rId1"/>
    <sheet name="S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<sst xmlns="http://schemas.openxmlformats.org/spreadsheetml/2006/main" count="13" uniqueCount="13">
  <si>
    <t>YEAR</t>
  </si>
  <si>
    <t>MRP</t>
  </si>
  <si>
    <t>MRP (USD)</t>
  </si>
  <si>
    <t>BRENT</t>
  </si>
  <si>
    <t>Japan Crude Cocktail (JCC)</t>
  </si>
  <si>
    <t>Formula</t>
  </si>
  <si>
    <t>Percentage Calculator</t>
  </si>
  <si>
    <t xml:space="preserve">RED result </t>
  </si>
  <si>
    <t>GREEN result</t>
  </si>
  <si>
    <t>(current - previous)/previous*100</t>
  </si>
  <si>
    <t>Indicator for chart</t>
  </si>
  <si>
    <r>
      <t xml:space="preserve">MRP </t>
    </r>
    <r>
      <rPr>
        <sz val="24"/>
        <color rgb="FF38B09D"/>
        <rFont val="Museo Sans 700"/>
        <family val="3"/>
      </rPr>
      <t>RM 40.50/MMBtu</t>
    </r>
    <r>
      <rPr>
        <sz val="24"/>
        <color theme="1"/>
        <rFont val="Museo Sans 700"/>
        <family val="3"/>
      </rPr>
      <t xml:space="preserve">      </t>
    </r>
    <r>
      <rPr>
        <sz val="24"/>
        <color rgb="FFFF0000"/>
        <rFont val="Museo Sans 700"/>
        <family val="3"/>
      </rPr>
      <t>9.38%</t>
    </r>
    <r>
      <rPr>
        <sz val="24"/>
        <color theme="1"/>
        <rFont val="Museo Sans 700"/>
        <family val="3"/>
      </rPr>
      <t xml:space="preserve"> </t>
    </r>
    <r>
      <rPr>
        <sz val="14"/>
        <color rgb="FFFF0000"/>
        <rFont val="Museo Sans 700"/>
        <family val="3"/>
      </rPr>
      <t>from previous month</t>
    </r>
  </si>
  <si>
    <t>as of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</si>
</sst>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sz val="11"/>
      <name val="Avenir Next LT Pro"/>
      <family val="2"/>
    </font>
    <font>
      <sz val="10"/>
      <name val="Avenir Next LT Pro"/>
      <family val="2"/>
    </font>
    <font>
      <sz val="12"/>
      <name val="Avenir Next LT Pro"/>
      <family val="2"/>
    </font>
    <font>
      <sz val="24"/>
      <color theme="1"/>
      <name val="Museo Sans 700"/>
      <family val="3"/>
    </font>
    <font>
      <sz val="24"/>
      <color rgb="FF38B09D"/>
      <name val="Museo Sans 700"/>
      <family val="3"/>
    </font>
    <font>
      <sz val="24"/>
      <color rgb="FFFF0000"/>
      <name val="Museo Sans 700"/>
      <family val="3"/>
    </font>
    <font>
      <sz val="14"/>
      <color rgb="FFFF0000"/>
      <name val="Museo Sans 700"/>
      <family val="3"/>
    </font>
    <font>
      <i/>
      <sz val="13"/>
      <color theme="2" tint="-0.499984740745262"/>
      <name val="Museo Sans 300"/>
      <family val="3"/>
    </font>
    <font>
      <i/>
      <sz val="11"/>
      <color theme="2" tint="-0.499984740745262"/>
      <name val="Calibri"/>
      <family val="2"/>
      <scheme val="minor"/>
    </font>
    <font>
      <sz val="11"/>
      <color theme="0"/>
      <name val="Avenir Next LT Pro"/>
      <family val="2"/>
    </font>
    <font>
      <sz val="11"/>
      <color rgb="FFFF0000"/>
      <name val="Avenir Next LT Pro"/>
      <family val="2"/>
    </font>
    <font>
      <sz val="11"/>
      <color theme="9"/>
      <name val="Avenir Next LT Pro"/>
      <family val="2"/>
    </font>
    <font>
      <sz val="11"/>
      <name val="Avenir Next LT Pro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7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/>
    <xf numFmtId="0" fontId="13" fillId="3" borderId="0" xfId="0" applyFont="1" applyFill="1"/>
    <xf numFmtId="0" fontId="13" fillId="0" borderId="0" xfId="0" applyFont="1"/>
    <xf numFmtId="43" fontId="3" fillId="5" borderId="0" xfId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0" fillId="0" borderId="0" xfId="1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38B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633996590456E-2"/>
          <c:y val="4.4035872810307505E-2"/>
          <c:w val="0.85845874101363473"/>
          <c:h val="0.6807103951881488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Chart'!$B$1</c:f>
              <c:strCache>
                <c:ptCount val="1"/>
                <c:pt idx="0">
                  <c:v>MRP</c:v>
                </c:pt>
              </c:strCache>
            </c:strRef>
          </c:tx>
          <c:spPr>
            <a:ln w="31750" cap="rnd">
              <a:solidFill>
                <a:srgbClr val="38B09D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38B09D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useo Sans 900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&amp; Chart'!$A$2:$A$15</c:f>
              <c:numCache>
                <c:formatCode>mmm\-yy</c:formatCode>
                <c:ptCount val="14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  <c:pt idx="13">
                  <c:v>45413</c:v>
                </c:pt>
              </c:numCache>
            </c:numRef>
          </c:cat>
          <c:val>
            <c:numRef>
              <c:f>'Data &amp; Chart'!$B$2:$B$14</c:f>
              <c:numCache>
                <c:formatCode>0.00</c:formatCode>
                <c:ptCount val="13"/>
                <c:pt idx="0">
                  <c:v>40.287199999999999</c:v>
                </c:pt>
                <c:pt idx="1">
                  <c:v>40.538629999999998</c:v>
                </c:pt>
                <c:pt idx="2">
                  <c:v>40.729999999999997</c:v>
                </c:pt>
                <c:pt idx="3">
                  <c:v>38.78</c:v>
                </c:pt>
                <c:pt idx="4">
                  <c:v>39.487963723476369</c:v>
                </c:pt>
                <c:pt idx="5">
                  <c:v>40.735210000000002</c:v>
                </c:pt>
                <c:pt idx="6">
                  <c:v>40.8444</c:v>
                </c:pt>
                <c:pt idx="7">
                  <c:v>42.675179999999997</c:v>
                </c:pt>
                <c:pt idx="8">
                  <c:v>43.9148</c:v>
                </c:pt>
                <c:pt idx="9">
                  <c:v>43.094479999999997</c:v>
                </c:pt>
                <c:pt idx="10">
                  <c:v>45.352240000000002</c:v>
                </c:pt>
                <c:pt idx="11">
                  <c:v>44.696190000000001</c:v>
                </c:pt>
                <c:pt idx="12">
                  <c:v>40.502079999999999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FD-400D-9C41-5730C2B51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343664"/>
        <c:axId val="1430342224"/>
      </c:lineChart>
      <c:lineChart>
        <c:grouping val="standard"/>
        <c:varyColors val="0"/>
        <c:ser>
          <c:idx val="1"/>
          <c:order val="1"/>
          <c:tx>
            <c:strRef>
              <c:f>'Data &amp; Chart'!$D$1</c:f>
              <c:strCache>
                <c:ptCount val="1"/>
                <c:pt idx="0">
                  <c:v>BRENT</c:v>
                </c:pt>
              </c:strCache>
            </c:strRef>
          </c:tx>
          <c:spPr>
            <a:ln w="222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'Data &amp; Chart'!$A$2:$A$15</c:f>
              <c:numCache>
                <c:formatCode>mmm\-yy</c:formatCode>
                <c:ptCount val="14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  <c:pt idx="13">
                  <c:v>45413</c:v>
                </c:pt>
              </c:numCache>
            </c:numRef>
          </c:cat>
          <c:val>
            <c:numRef>
              <c:f>'Data &amp; Chart'!$D$2:$D$15</c:f>
              <c:numCache>
                <c:formatCode>0.00</c:formatCode>
                <c:ptCount val="14"/>
                <c:pt idx="0">
                  <c:v>84.94</c:v>
                </c:pt>
                <c:pt idx="1">
                  <c:v>75.551000000000002</c:v>
                </c:pt>
                <c:pt idx="2">
                  <c:v>74.695909090909097</c:v>
                </c:pt>
                <c:pt idx="3">
                  <c:v>80.05</c:v>
                </c:pt>
                <c:pt idx="4">
                  <c:v>86.22</c:v>
                </c:pt>
                <c:pt idx="5">
                  <c:v>94</c:v>
                </c:pt>
                <c:pt idx="6">
                  <c:v>91.05</c:v>
                </c:pt>
                <c:pt idx="7">
                  <c:v>83.18</c:v>
                </c:pt>
                <c:pt idx="8">
                  <c:v>77.91105263157894</c:v>
                </c:pt>
                <c:pt idx="9">
                  <c:v>80.319999999999993</c:v>
                </c:pt>
                <c:pt idx="10">
                  <c:v>83.93</c:v>
                </c:pt>
                <c:pt idx="11">
                  <c:v>85.49</c:v>
                </c:pt>
                <c:pt idx="12">
                  <c:v>90.15</c:v>
                </c:pt>
                <c:pt idx="13">
                  <c:v>82.048000000000002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D-400D-9C41-5730C2B51916}"/>
            </c:ext>
          </c:extLst>
        </c:ser>
        <c:ser>
          <c:idx val="2"/>
          <c:order val="2"/>
          <c:tx>
            <c:strRef>
              <c:f>'Data &amp; Chart'!$E$1</c:f>
              <c:strCache>
                <c:ptCount val="1"/>
                <c:pt idx="0">
                  <c:v>Japan Crude Cocktail (JCC)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&amp; Chart'!$A$2:$A$15</c:f>
              <c:numCache>
                <c:formatCode>mmm\-yy</c:formatCode>
                <c:ptCount val="14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  <c:pt idx="13">
                  <c:v>45413</c:v>
                </c:pt>
              </c:numCache>
            </c:numRef>
          </c:cat>
          <c:val>
            <c:numRef>
              <c:f>'Data &amp; Chart'!$E$2:$E$13</c:f>
              <c:numCache>
                <c:formatCode>0.00</c:formatCode>
                <c:ptCount val="12"/>
                <c:pt idx="0" formatCode="General">
                  <c:v>83.42</c:v>
                </c:pt>
                <c:pt idx="1">
                  <c:v>86.453000000000003</c:v>
                </c:pt>
                <c:pt idx="2" formatCode="General">
                  <c:v>83.42</c:v>
                </c:pt>
                <c:pt idx="3">
                  <c:v>80.521000000000001</c:v>
                </c:pt>
                <c:pt idx="4" formatCode="General">
                  <c:v>82.16</c:v>
                </c:pt>
                <c:pt idx="5">
                  <c:v>86.563000000000002</c:v>
                </c:pt>
                <c:pt idx="6">
                  <c:v>92.76</c:v>
                </c:pt>
                <c:pt idx="7">
                  <c:v>93.9</c:v>
                </c:pt>
                <c:pt idx="8">
                  <c:v>90.22</c:v>
                </c:pt>
                <c:pt idx="9">
                  <c:v>85.78</c:v>
                </c:pt>
                <c:pt idx="10" formatCode="General">
                  <c:v>83.71</c:v>
                </c:pt>
                <c:pt idx="11" formatCode="General">
                  <c:v>83.08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FFD-400D-9C41-5730C2B51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167264"/>
        <c:axId val="1400166784"/>
      </c:lineChart>
      <c:dateAx>
        <c:axId val="14303436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useo Sans 300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1430342224"/>
        <c:crosses val="autoZero"/>
        <c:auto val="1"/>
        <c:lblOffset val="100"/>
        <c:baseTimeUnit val="months"/>
      </c:dateAx>
      <c:valAx>
        <c:axId val="1430342224"/>
        <c:scaling>
          <c:orientation val="minMax"/>
          <c:max val="50"/>
          <c:min val="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30">
                    <a:latin typeface="Museo Sans 700" panose="02000000000000000000" pitchFamily="50" charset="0"/>
                  </a:rPr>
                  <a:t>MRP</a:t>
                </a:r>
                <a:r>
                  <a:rPr lang="en-US" baseline="0"/>
                  <a:t> </a:t>
                </a:r>
                <a:r>
                  <a:rPr lang="en-US" sz="1330" baseline="0">
                    <a:latin typeface="Museo Sans 300" panose="02000000000000000000" pitchFamily="50" charset="0"/>
                  </a:rPr>
                  <a:t>(RM/MMBTU)</a:t>
                </a:r>
                <a:endParaRPr lang="en-US" sz="1330">
                  <a:latin typeface="Museo Sans 300" panose="02000000000000000000" pitchFamily="50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3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useo Sans 300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1430343664"/>
        <c:crosses val="autoZero"/>
        <c:crossBetween val="between"/>
        <c:majorUnit val="5"/>
      </c:valAx>
      <c:valAx>
        <c:axId val="1400166784"/>
        <c:scaling>
          <c:orientation val="minMax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30">
                    <a:latin typeface="Museo Sans 700" panose="02000000000000000000" pitchFamily="50" charset="0"/>
                  </a:rPr>
                  <a:t>Brent</a:t>
                </a:r>
                <a:r>
                  <a:rPr lang="en-US" sz="1330" baseline="0">
                    <a:latin typeface="Museo Sans 700" panose="02000000000000000000" pitchFamily="50" charset="0"/>
                  </a:rPr>
                  <a:t> &amp; JCC </a:t>
                </a:r>
                <a:r>
                  <a:rPr lang="en-US" sz="1330" baseline="0">
                    <a:latin typeface="Museo Sans 300" panose="02000000000000000000" pitchFamily="50" charset="0"/>
                  </a:rPr>
                  <a:t>(USD/BBL)</a:t>
                </a:r>
                <a:endParaRPr lang="en-US" sz="1330">
                  <a:latin typeface="Museo Sans 300" panose="02000000000000000000" pitchFamily="50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33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useo Sans 300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1400167264"/>
        <c:crosses val="max"/>
        <c:crossBetween val="between"/>
        <c:majorUnit val="10"/>
      </c:valAx>
      <c:dateAx>
        <c:axId val="14001672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001667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23332574735222"/>
          <c:y val="0.81747736311550212"/>
          <c:w val="0.4376075105996366"/>
          <c:h val="6.8610852282865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3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useo Sans 300" panose="020000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27709</xdr:colOff>
      <xdr:row>2</xdr:row>
      <xdr:rowOff>115222</xdr:rowOff>
    </xdr:from>
    <xdr:to>
      <xdr:col>24</xdr:col>
      <xdr:colOff>281709</xdr:colOff>
      <xdr:row>24</xdr:row>
      <xdr:rowOff>91120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B7871701-06C7-4414-E5FA-0C7A9D3F23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384666</xdr:colOff>
      <xdr:row>0</xdr:row>
      <xdr:rowOff>162089</xdr:rowOff>
    </xdr:from>
    <xdr:to>
      <xdr:col>12</xdr:col>
      <xdr:colOff>31154</xdr:colOff>
      <xdr:row>0</xdr:row>
      <xdr:rowOff>295255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3A974EAF-9613-F63F-64E4-A58C92A4EAA2}"/>
            </a:ext>
          </a:extLst>
        </xdr:cNvPr>
        <xdr:cNvSpPr/>
      </xdr:nvSpPr>
      <xdr:spPr>
        <a:xfrm rot="10800000">
          <a:off x="9481532" y="931945"/>
          <a:ext cx="259230" cy="133166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462128</xdr:colOff>
      <xdr:row>12</xdr:row>
      <xdr:rowOff>8149</xdr:rowOff>
    </xdr:from>
    <xdr:to>
      <xdr:col>21</xdr:col>
      <xdr:colOff>359770</xdr:colOff>
      <xdr:row>14</xdr:row>
      <xdr:rowOff>55875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341600-8CF1-5C0D-48F2-D9BF03493C7E}"/>
            </a:ext>
          </a:extLst>
        </xdr:cNvPr>
        <xdr:cNvSpPr txBox="1"/>
      </xdr:nvSpPr>
      <xdr:spPr>
        <a:xfrm>
          <a:off x="13809828" y="2624349"/>
          <a:ext cx="1726442" cy="40332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 i="1">
              <a:solidFill>
                <a:srgbClr val="38B09D"/>
              </a:solidFill>
              <a:latin typeface="Museo Sans 300" panose="02000000000000000000" pitchFamily="50" charset="0"/>
            </a:rPr>
            <a:t>MRP lags Brent by</a:t>
          </a:r>
        </a:p>
        <a:p>
          <a:pPr algn="ctr"/>
          <a:r>
            <a:rPr lang="en-US" sz="900" i="1">
              <a:solidFill>
                <a:srgbClr val="38B09D"/>
              </a:solidFill>
              <a:latin typeface="Museo Sans 300" panose="02000000000000000000" pitchFamily="50" charset="0"/>
            </a:rPr>
            <a:t>four months</a:t>
          </a:r>
        </a:p>
      </xdr:txBody>
    </xdr:sp>
    <xdr:clientData/>
  </xdr:twoCellAnchor>
  <xdr:twoCellAnchor>
    <xdr:from>
      <xdr:col>10</xdr:col>
      <xdr:colOff>103463</xdr:colOff>
      <xdr:row>23</xdr:row>
      <xdr:rowOff>20227</xdr:rowOff>
    </xdr:from>
    <xdr:to>
      <xdr:col>19</xdr:col>
      <xdr:colOff>528415</xdr:colOff>
      <xdr:row>24</xdr:row>
      <xdr:rowOff>57870</xdr:rowOff>
    </xdr:to>
    <xdr:sp macro="" textlink="">
      <xdr:nvSpPr>
        <xdr:cNvPr id="33" name="TextBox 2">
          <a:extLst>
            <a:ext uri="{FF2B5EF4-FFF2-40B4-BE49-F238E27FC236}">
              <a16:creationId xmlns:a16="http://schemas.microsoft.com/office/drawing/2014/main" id="{828D419A-EDCF-E6BE-6060-3A6A4BAA9C89}"/>
            </a:ext>
          </a:extLst>
        </xdr:cNvPr>
        <xdr:cNvSpPr txBox="1"/>
      </xdr:nvSpPr>
      <xdr:spPr>
        <a:xfrm>
          <a:off x="8568590" y="4883172"/>
          <a:ext cx="5911352" cy="21775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i="1">
              <a:solidFill>
                <a:schemeClr val="bg2">
                  <a:lumMod val="50000"/>
                </a:schemeClr>
              </a:solidFill>
              <a:latin typeface="Museo Sans 300" panose="02000000000000000000" pitchFamily="50" charset="0"/>
            </a:rPr>
            <a:t>Source: MRP from DOSM, JCC from Petroleum Association of Japan (PAJ) &amp; Brent from PLATTS </a:t>
          </a:r>
        </a:p>
      </xdr:txBody>
    </xdr:sp>
    <xdr:clientData/>
  </xdr:twoCellAnchor>
  <xdr:twoCellAnchor>
    <xdr:from>
      <xdr:col>7</xdr:col>
      <xdr:colOff>195648</xdr:colOff>
      <xdr:row>35</xdr:row>
      <xdr:rowOff>51487</xdr:rowOff>
    </xdr:from>
    <xdr:to>
      <xdr:col>7</xdr:col>
      <xdr:colOff>449676</xdr:colOff>
      <xdr:row>35</xdr:row>
      <xdr:rowOff>184653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42CAB95C-7C31-4C09-8542-3A24570263FE}"/>
            </a:ext>
          </a:extLst>
        </xdr:cNvPr>
        <xdr:cNvSpPr/>
      </xdr:nvSpPr>
      <xdr:spPr>
        <a:xfrm rot="10800000">
          <a:off x="9257270" y="6116595"/>
          <a:ext cx="254028" cy="133166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391795</xdr:colOff>
      <xdr:row>36</xdr:row>
      <xdr:rowOff>10085</xdr:rowOff>
    </xdr:from>
    <xdr:to>
      <xdr:col>8</xdr:col>
      <xdr:colOff>36223</xdr:colOff>
      <xdr:row>36</xdr:row>
      <xdr:rowOff>143251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D18A04E7-1763-4104-9E2F-DFEB2E5FA8C7}"/>
            </a:ext>
          </a:extLst>
        </xdr:cNvPr>
        <xdr:cNvSpPr/>
      </xdr:nvSpPr>
      <xdr:spPr>
        <a:xfrm>
          <a:off x="9477988" y="6263740"/>
          <a:ext cx="254028" cy="133166"/>
        </a:xfrm>
        <a:prstGeom prst="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chemeClr val="accent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118644</xdr:colOff>
      <xdr:row>1</xdr:row>
      <xdr:rowOff>63826</xdr:rowOff>
    </xdr:from>
    <xdr:to>
      <xdr:col>14</xdr:col>
      <xdr:colOff>549442</xdr:colOff>
      <xdr:row>26</xdr:row>
      <xdr:rowOff>102436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F23C14-BECE-8C55-4030-326F73466D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" r="1420" b="2527"/>
        <a:stretch/>
      </xdr:blipFill>
      <xdr:spPr>
        <a:xfrm>
          <a:off x="728578" y="247642"/>
          <a:ext cx="8359943" cy="4634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0B3D-A411-4A14-A1C9-9B7EF305C1B5}">
  <dimension ref="A1:AA44"/>
  <sheetViews>
    <sheetView showGridLines="0" tabSelected="1" zoomScale="60" zoomScaleNormal="60" workbookViewId="0">
      <selection activeCell="E25" sqref="E25"/>
    </sheetView>
  </sheetViews>
  <sheetFormatPr defaultRowHeight="14.5" x14ac:dyDescent="0.35"/>
  <cols>
    <col min="1" max="1" width="11.81640625" customWidth="1"/>
    <col min="2" max="2" width="9.36328125" customWidth="1"/>
    <col min="3" max="3" width="17.90625" hidden="1" customWidth="1"/>
    <col min="4" max="4" width="22.08984375" customWidth="1"/>
    <col min="5" max="5" width="35.90625" customWidth="1"/>
  </cols>
  <sheetData>
    <row r="1" spans="1:27" ht="30.5" x14ac:dyDescent="0.6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G1" s="17" t="s">
        <v>11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7" x14ac:dyDescent="0.4">
      <c r="A2" s="6">
        <v>45017</v>
      </c>
      <c r="B2" s="13">
        <v>40.287199999999999</v>
      </c>
      <c r="C2" s="4">
        <v>9.094808126410836</v>
      </c>
      <c r="D2" s="2">
        <v>84.94</v>
      </c>
      <c r="E2" s="3">
        <v>83.42</v>
      </c>
      <c r="G2" s="18" t="s">
        <v>12</v>
      </c>
      <c r="H2" s="19"/>
      <c r="I2" s="19"/>
    </row>
    <row r="3" spans="1:27" ht="15.5" x14ac:dyDescent="0.35">
      <c r="A3" s="6">
        <v>45047</v>
      </c>
      <c r="B3" s="13">
        <v>40.538629999999998</v>
      </c>
      <c r="C3" s="4">
        <v>8.9492273730684317</v>
      </c>
      <c r="D3" s="2">
        <v>75.551000000000002</v>
      </c>
      <c r="E3" s="5">
        <v>86.453000000000003</v>
      </c>
    </row>
    <row r="4" spans="1:27" ht="15.5" x14ac:dyDescent="0.35">
      <c r="A4" s="6">
        <v>45078</v>
      </c>
      <c r="B4" s="13">
        <v>40.729999999999997</v>
      </c>
      <c r="C4" s="4">
        <v>8.787144998975311</v>
      </c>
      <c r="D4" s="2">
        <v>74.695909090909097</v>
      </c>
      <c r="E4" s="3">
        <v>83.42</v>
      </c>
    </row>
    <row r="5" spans="1:27" ht="15.5" x14ac:dyDescent="0.35">
      <c r="A5" s="6">
        <v>45108</v>
      </c>
      <c r="B5" s="13">
        <v>38.78</v>
      </c>
      <c r="C5" s="4">
        <v>8.4414973168899863</v>
      </c>
      <c r="D5" s="2">
        <v>80.05</v>
      </c>
      <c r="E5" s="5">
        <v>80.521000000000001</v>
      </c>
    </row>
    <row r="6" spans="1:27" ht="15.5" x14ac:dyDescent="0.35">
      <c r="A6" s="6">
        <v>45139</v>
      </c>
      <c r="B6" s="13">
        <v>39.487963723476369</v>
      </c>
      <c r="C6" s="4">
        <v>8.5629740026120587</v>
      </c>
      <c r="D6" s="2">
        <v>86.22</v>
      </c>
      <c r="E6" s="3">
        <v>82.16</v>
      </c>
    </row>
    <row r="7" spans="1:27" ht="15.5" x14ac:dyDescent="0.35">
      <c r="A7" s="6">
        <v>45170</v>
      </c>
      <c r="B7" s="13">
        <v>40.735210000000002</v>
      </c>
      <c r="C7" s="4">
        <v>8.6991788837517241</v>
      </c>
      <c r="D7" s="2">
        <v>94</v>
      </c>
      <c r="E7" s="5">
        <v>86.563000000000002</v>
      </c>
    </row>
    <row r="8" spans="1:27" ht="15.5" x14ac:dyDescent="0.35">
      <c r="A8" s="6">
        <v>45200</v>
      </c>
      <c r="B8" s="13">
        <v>40.8444</v>
      </c>
      <c r="C8" s="4">
        <v>8.6001378201447078</v>
      </c>
      <c r="D8" s="2">
        <v>91.05</v>
      </c>
      <c r="E8" s="5">
        <v>92.76</v>
      </c>
    </row>
    <row r="9" spans="1:27" ht="15.5" x14ac:dyDescent="0.35">
      <c r="A9" s="6">
        <v>45231</v>
      </c>
      <c r="B9" s="13">
        <v>42.675179999999997</v>
      </c>
      <c r="C9" s="4">
        <v>9.0987235900299499</v>
      </c>
      <c r="D9" s="2">
        <v>83.18</v>
      </c>
      <c r="E9" s="5">
        <v>93.9</v>
      </c>
    </row>
    <row r="10" spans="1:27" ht="15.5" x14ac:dyDescent="0.35">
      <c r="A10" s="6">
        <v>45261</v>
      </c>
      <c r="B10" s="13">
        <v>43.9148</v>
      </c>
      <c r="C10" s="4">
        <v>9.4171080565264944</v>
      </c>
      <c r="D10" s="2">
        <v>77.91105263157894</v>
      </c>
      <c r="E10" s="5">
        <v>90.22</v>
      </c>
    </row>
    <row r="11" spans="1:27" ht="15.5" x14ac:dyDescent="0.35">
      <c r="A11" s="6">
        <v>45292</v>
      </c>
      <c r="B11" s="13">
        <v>43.094479999999997</v>
      </c>
      <c r="C11" s="4">
        <v>9.1947033512997276</v>
      </c>
      <c r="D11" s="2">
        <v>80.319999999999993</v>
      </c>
      <c r="E11" s="5">
        <v>85.78</v>
      </c>
    </row>
    <row r="12" spans="1:27" x14ac:dyDescent="0.35">
      <c r="A12" s="6">
        <v>45323</v>
      </c>
      <c r="B12" s="13">
        <v>45.352240000000002</v>
      </c>
      <c r="C12" s="8"/>
      <c r="D12" s="2">
        <v>83.93</v>
      </c>
      <c r="E12" s="3">
        <v>83.71</v>
      </c>
    </row>
    <row r="13" spans="1:27" x14ac:dyDescent="0.35">
      <c r="A13" s="6">
        <v>45352</v>
      </c>
      <c r="B13" s="13">
        <v>44.696190000000001</v>
      </c>
      <c r="C13" s="8"/>
      <c r="D13" s="2">
        <v>85.49</v>
      </c>
      <c r="E13" s="3">
        <v>83.08</v>
      </c>
    </row>
    <row r="14" spans="1:27" x14ac:dyDescent="0.35">
      <c r="A14" s="6">
        <v>45383</v>
      </c>
      <c r="B14" s="13">
        <v>40.502079999999999</v>
      </c>
      <c r="C14" s="8"/>
      <c r="D14" s="2">
        <v>90.15</v>
      </c>
      <c r="E14" s="8"/>
    </row>
    <row r="15" spans="1:27" x14ac:dyDescent="0.35">
      <c r="A15" s="6">
        <v>45413</v>
      </c>
      <c r="B15" s="8"/>
      <c r="C15" s="8"/>
      <c r="D15" s="2">
        <v>82.048000000000002</v>
      </c>
      <c r="E15" s="8"/>
    </row>
    <row r="22" spans="7:24" x14ac:dyDescent="0.35">
      <c r="O22" s="9"/>
    </row>
    <row r="23" spans="7:24" x14ac:dyDescent="0.35"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6" spans="7:24" x14ac:dyDescent="0.35"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7:24" x14ac:dyDescent="0.35"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7:24" x14ac:dyDescent="0.35"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7:24" x14ac:dyDescent="0.35">
      <c r="G29" s="10" t="s">
        <v>5</v>
      </c>
      <c r="H29" s="1"/>
      <c r="I29" s="1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3"/>
      <c r="U29" s="23"/>
    </row>
    <row r="30" spans="7:24" x14ac:dyDescent="0.35">
      <c r="G30" s="21" t="s">
        <v>9</v>
      </c>
      <c r="H30" s="21"/>
      <c r="I30" s="21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3"/>
      <c r="U30" s="23"/>
    </row>
    <row r="31" spans="7:24" x14ac:dyDescent="0.35">
      <c r="I31" s="11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3"/>
      <c r="U31" s="23"/>
    </row>
    <row r="32" spans="7:24" x14ac:dyDescent="0.35">
      <c r="G32" s="22" t="s">
        <v>6</v>
      </c>
      <c r="H32" s="22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5:21" x14ac:dyDescent="0.35">
      <c r="G33" s="12">
        <f>(B14-B13)/B13*100</f>
        <v>-9.3835962304617055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5" spans="5:21" x14ac:dyDescent="0.35">
      <c r="G35" s="10" t="s">
        <v>10</v>
      </c>
      <c r="H35" s="10"/>
    </row>
    <row r="36" spans="5:21" x14ac:dyDescent="0.35">
      <c r="G36" s="15" t="s">
        <v>7</v>
      </c>
      <c r="H36" s="15"/>
    </row>
    <row r="37" spans="5:21" x14ac:dyDescent="0.35">
      <c r="G37" s="16" t="s">
        <v>8</v>
      </c>
      <c r="H37" s="16"/>
    </row>
    <row r="44" spans="5:21" x14ac:dyDescent="0.35">
      <c r="E44" s="14"/>
    </row>
  </sheetData>
  <mergeCells count="7">
    <mergeCell ref="G36:H36"/>
    <mergeCell ref="G37:H37"/>
    <mergeCell ref="G1:AA1"/>
    <mergeCell ref="G2:I2"/>
    <mergeCell ref="G23:X23"/>
    <mergeCell ref="G30:I30"/>
    <mergeCell ref="G32:I32"/>
  </mergeCells>
  <conditionalFormatting sqref="G3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headerFooter>
    <oddHeader>&amp;C&amp;"Calibri"&amp;10&amp;K0078D7 [Open]&amp;1#_x000D_</oddHeader>
  </headerFooter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66337-10AC-45E7-809B-801BEE82C95A}">
  <dimension ref="A1"/>
  <sheetViews>
    <sheetView zoomScale="76" workbookViewId="0">
      <selection activeCell="R15" sqref="R15"/>
    </sheetView>
  </sheetViews>
  <sheetFormatPr defaultRowHeight="14.5" x14ac:dyDescent="0.35"/>
  <sheetData/>
  <pageMargins left="0.7" right="0.7" top="0.75" bottom="0.75" header="0.3" footer="0.3"/>
  <headerFooter>
    <oddHeader>&amp;C&amp;"Calibri"&amp;10&amp;K0078D7 [Open]&amp;1#_x000D_</oddHeader>
  </headerFooter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D4211DD534F648A8B3839C35BC4BB6" ma:contentTypeVersion="14" ma:contentTypeDescription="Create a new document." ma:contentTypeScope="" ma:versionID="1c4e5bdf90bde8a471b7691b57853370">
  <xsd:schema xmlns:xsd="http://www.w3.org/2001/XMLSchema" xmlns:xs="http://www.w3.org/2001/XMLSchema" xmlns:p="http://schemas.microsoft.com/office/2006/metadata/properties" xmlns:ns2="f51eb414-092b-48cf-89b1-993d8521d6e1" xmlns:ns3="725b56c4-8c11-4bdf-beec-e1e9e5e869aa" targetNamespace="http://schemas.microsoft.com/office/2006/metadata/properties" ma:root="true" ma:fieldsID="cdd2ba9c47b08a622d50d7c8f145a300" ns2:_="" ns3:_="">
    <xsd:import namespace="f51eb414-092b-48cf-89b1-993d8521d6e1"/>
    <xsd:import namespace="725b56c4-8c11-4bdf-beec-e1e9e5e869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eb414-092b-48cf-89b1-993d8521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2d644bd-1b20-4c9a-b23a-d9a92b89b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b56c4-8c11-4bdf-beec-e1e9e5e869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4bccea2-6742-400f-9b0e-09bac2559281}" ma:internalName="TaxCatchAll" ma:showField="CatchAllData" ma:web="725b56c4-8c11-4bdf-beec-e1e9e5e869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5b56c4-8c11-4bdf-beec-e1e9e5e869aa" xsi:nil="true"/>
    <lcf76f155ced4ddcb4097134ff3c332f xmlns="f51eb414-092b-48cf-89b1-993d8521d6e1">
      <Terms xmlns="http://schemas.microsoft.com/office/infopath/2007/PartnerControls"/>
    </lcf76f155ced4ddcb4097134ff3c332f>
    <SharedWithUsers xmlns="725b56c4-8c11-4bdf-beec-e1e9e5e869a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F0CB00A-F1F1-4514-8A9A-C3AA35BE0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1eb414-092b-48cf-89b1-993d8521d6e1"/>
    <ds:schemaRef ds:uri="725b56c4-8c11-4bdf-beec-e1e9e5e86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A9B81-189C-482F-A3F7-46F55D1C97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055BF1-0049-4FD2-9144-B930D20328EF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f51eb414-092b-48cf-89b1-993d8521d6e1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725b56c4-8c11-4bdf-beec-e1e9e5e869a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&amp; Chart</vt:lpstr>
      <vt:lpstr>Sample</vt:lpstr>
    </vt:vector>
  </TitlesOfParts>
  <Company>PETROLIAM NASIONAL BERHAD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Aini Zahirah Rokman (MPM/PETH)</dc:creator>
  <cp:lastModifiedBy>M Sabre Jabar (MPM/PETH)</cp:lastModifiedBy>
  <dcterms:created xsi:type="dcterms:W3CDTF">2024-05-13T02:17:12Z</dcterms:created>
  <dcterms:modified xsi:type="dcterms:W3CDTF">2024-06-27T00:51:02Z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0x0101005FD4211DD534F648A8B3839C35BC4BB6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c03ad7b2-93d4-41e9-a098-b1febc82f3d0_Enabled">
    <vt:lpwstr>true</vt:lpwstr>
  </property>
  <property fmtid="{D5CDD505-2E9C-101B-9397-08002B2CF9AE}" pid="8" name="MSIP_Label_c03ad7b2-93d4-41e9-a098-b1febc82f3d0_SetDate">
    <vt:lpwstr>2024-06-27T00:50:59Z</vt:lpwstr>
  </property>
  <property fmtid="{D5CDD505-2E9C-101B-9397-08002B2CF9AE}" pid="9" name="MSIP_Label_c03ad7b2-93d4-41e9-a098-b1febc82f3d0_Method">
    <vt:lpwstr>Privileged</vt:lpwstr>
  </property>
  <property fmtid="{D5CDD505-2E9C-101B-9397-08002B2CF9AE}" pid="10" name="MSIP_Label_c03ad7b2-93d4-41e9-a098-b1febc82f3d0_Name">
    <vt:lpwstr>c03ad7b2-93d4-41e9-a098-b1febc82f3d0</vt:lpwstr>
  </property>
  <property fmtid="{D5CDD505-2E9C-101B-9397-08002B2CF9AE}" pid="11" name="MSIP_Label_c03ad7b2-93d4-41e9-a098-b1febc82f3d0_SiteId">
    <vt:lpwstr>3b2e8941-7948-4131-978a-b2dfc7295091</vt:lpwstr>
  </property>
  <property fmtid="{D5CDD505-2E9C-101B-9397-08002B2CF9AE}" pid="12" name="MSIP_Label_c03ad7b2-93d4-41e9-a098-b1febc82f3d0_ActionId">
    <vt:lpwstr>17058af8-d619-47b9-8b1f-0a42deaa3ad9</vt:lpwstr>
  </property>
  <property fmtid="{D5CDD505-2E9C-101B-9397-08002B2CF9AE}" pid="13" name="MSIP_Label_c03ad7b2-93d4-41e9-a098-b1febc82f3d0_ContentBits">
    <vt:lpwstr>1</vt:lpwstr>
  </property>
</Properties>
</file>